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65446" windowWidth="15480" windowHeight="9720" firstSheet="1" activeTab="2"/>
  </bookViews>
  <sheets>
    <sheet name="ΕΝΤΑΓΜΕΝΑ ΕΡΓΑ ΠΡΟΗΓ. ΘΗΤΕΙΑΣ" sheetId="1" r:id="rId1"/>
    <sheet name="ΚΑΤΑΘΕΣΗ - ΕΓΚΡΙΣΗ 2011" sheetId="2" r:id="rId2"/>
    <sheet name="ΚΑΤΑΘΕΣΗ -ΕΓΚΡΙΣΗ 2012" sheetId="3" r:id="rId3"/>
  </sheets>
  <definedNames/>
  <calcPr fullCalcOnLoad="1"/>
</workbook>
</file>

<file path=xl/sharedStrings.xml><?xml version="1.0" encoding="utf-8"?>
<sst xmlns="http://schemas.openxmlformats.org/spreadsheetml/2006/main" count="102" uniqueCount="79">
  <si>
    <t>α/α</t>
  </si>
  <si>
    <t>Τίτλος πράξης</t>
  </si>
  <si>
    <t>Ημερομηνία κατάθεσης</t>
  </si>
  <si>
    <t>Ημερομηνία έγκρισης</t>
  </si>
  <si>
    <t>Προϋπολογισμός έργου</t>
  </si>
  <si>
    <t>Πρόγραμμα χρηματοδοτήσεων</t>
  </si>
  <si>
    <t>1.</t>
  </si>
  <si>
    <t>2.</t>
  </si>
  <si>
    <t>3.</t>
  </si>
  <si>
    <t xml:space="preserve">4. </t>
  </si>
  <si>
    <t xml:space="preserve">Ενεργειακή Αποδοτικότητα στις αστικές εμπορευματικές μεταφορές (ENCLOSE) </t>
  </si>
  <si>
    <t xml:space="preserve">5. </t>
  </si>
  <si>
    <t xml:space="preserve">8. </t>
  </si>
  <si>
    <t xml:space="preserve">Ε.Π. ΨΗΦΙΑΚΗ ΣΥΓΚΛΙΣΗ </t>
  </si>
  <si>
    <t xml:space="preserve">Επιχειρησιακό Πρόγραμμα Περιβάλλον και Αειφόρος Ανάπτυξη </t>
  </si>
  <si>
    <r>
      <t>Πρότυπο επιδεικτικό έργο εφαρμογών Ανανεώσιμων Πηγών Ενέργειας και Εξοικονόμησης Ενέργειας στο 20</t>
    </r>
    <r>
      <rPr>
        <vertAlign val="superscript"/>
        <sz val="12"/>
        <color indexed="8"/>
        <rFont val="Arial"/>
        <family val="2"/>
      </rPr>
      <t>ο</t>
    </r>
    <r>
      <rPr>
        <sz val="12"/>
        <color indexed="8"/>
        <rFont val="Arial"/>
        <family val="2"/>
      </rPr>
      <t xml:space="preserve"> Δημοτικό Σχολείο Σερρών </t>
    </r>
  </si>
  <si>
    <t xml:space="preserve">ΤΟΠΙΚΟ ΠΡΟΓΡΑΜΜΑ LEADER ΝΟΜΟΥ ΣΕΡΡΩΝ </t>
  </si>
  <si>
    <t xml:space="preserve">Αναπλάσεις κοινοχρήστων χώρων στον οικισμό Χιονοχωρίου Δήμου Σερρών </t>
  </si>
  <si>
    <t xml:space="preserve">Υπηρεσίες Τεχνικής Υποστήριξης Δήμου Σερρών </t>
  </si>
  <si>
    <t xml:space="preserve">Αποκατάσταση ανενεργών ΧΑΔΑ του Καλλικρατικού Δήμου Σερρών και προμήθεια εξοπλισμού </t>
  </si>
  <si>
    <t xml:space="preserve">Δημιουργία Κέντρου Συμβουλευτικής Υποστήριξης Γυναικών θυμάτων βίας σε τοπικό επίπεδο στο Δήμο Σερρών </t>
  </si>
  <si>
    <t xml:space="preserve">1. </t>
  </si>
  <si>
    <t xml:space="preserve">Επιχειρησιακό Πρόγραμμα Περιβάλλον και Αειφόρος Ανάπτυξης </t>
  </si>
  <si>
    <t xml:space="preserve">2. </t>
  </si>
  <si>
    <t xml:space="preserve">3. </t>
  </si>
  <si>
    <t xml:space="preserve">Καινοτόμο Σύστημα Εξοικονόμησης Πόρων μέσω Βελτιστοποίησης της συλλογής Απορριμμάτων και της κατανάλωσης καυσίμων στο Δήμο Σερρών </t>
  </si>
  <si>
    <t xml:space="preserve">(ΠΡΟΣΚΛΗΣΗ 20.1) </t>
  </si>
  <si>
    <t xml:space="preserve">ΑΝΑΠΛΑΣΕΙΣ ΚΟΙΝΟΧΡΗΣΤΩΝ ΧΩΡΩΝ ΣΤΗΝ ΚΟΙΝΟΤΗΤΑ ΟΡΕΙΝΗΣ </t>
  </si>
  <si>
    <t>ΠΡΟΤΑΣΕΙΣ ΠΟΥ ΚΑΤΑΤΕΘΗΚΑΝ ΚΑΤΑ ΤΗ ΔΙΑΡΚΕΙΑ</t>
  </si>
  <si>
    <t xml:space="preserve">ΚΟΙΝΩΝΙΚΟ ΟΛΟΚΛΗΡΩΜΕΝΟ ΠΛΗΡΟΦΟΡΙΑΚΟ ΣΥΣΤΗΜΑ ΔΗΜΟΥ ΣΕΡΡΩΝ </t>
  </si>
  <si>
    <t xml:space="preserve">(ΠΡΟΚΛΗΣΗ 20.1) </t>
  </si>
  <si>
    <t>ΠΡΟΤΑΣΕΙΣ ΠΟΥ ΚΑΤΑΤΕΘΗΚΑΝ ΤΟ ΕΤΟΣ 2011</t>
  </si>
  <si>
    <t xml:space="preserve">Πρόσκληση 1.12 </t>
  </si>
  <si>
    <t xml:space="preserve">Ε.Π. ΜΑΚΕΔΟΝΙΑ – ΘΡΑΚΗ </t>
  </si>
  <si>
    <t xml:space="preserve">Πρόσκληση 4.7 </t>
  </si>
  <si>
    <t xml:space="preserve">Προμήθεια Εξοπλισμού Ειδικών Σχολείων και Τμημάτων Ένταξης Σχολικών Μονάδων Δήμου Σερρών </t>
  </si>
  <si>
    <t>10.</t>
  </si>
  <si>
    <t>11.</t>
  </si>
  <si>
    <t xml:space="preserve">Απαλλοτριώσεις κεντρικού πάρκου </t>
  </si>
  <si>
    <t>Ηλεκτρονικές Υπηρεσίες Κινητικότητας (EASY – TRIP)</t>
  </si>
  <si>
    <t>ΠΡΟΤΑΣΕΙΣ ΠΟΥ ΚΑΤΑΤΕΘΗΚΑΝ ΤΟ ΕΤΟΣ 2012</t>
  </si>
  <si>
    <t>ΚΑΙ ΕΓΚΡΙΘΗΚΑΝ ΤΟ ΕΤΟΣ 2012</t>
  </si>
  <si>
    <t xml:space="preserve">Πρόγραμμα καταπολέμησης φτώχειας </t>
  </si>
  <si>
    <t>Προώθηση της ανακύκλωσης απορριμμάτων στο Δήμο Σερρών</t>
  </si>
  <si>
    <t>Ε.Π. ΜΑΚΕΔΟΝΙΑ- ΘΡΑΚΗΣ (ΕΠΑΝ ΙΙ)</t>
  </si>
  <si>
    <t>Ε.Π. ΜΑΚΕΔΟΝΙΑ- ΘΡΑΚΗΣ</t>
  </si>
  <si>
    <t xml:space="preserve">Επιχειρησιακό Πρόγραμμα Περιβάλλον και Αειφόρος Ανάπτυξης, Πρόσκληση 2.9 </t>
  </si>
  <si>
    <t>Κατασκευή 12-θέσιου Δημοτικού Σχολείου Σερρών (6ο Δημοτικό Σχολείο Σερρών) (έργο που υπβλήθηκε από τη Ν.Α. Σερρών)</t>
  </si>
  <si>
    <t xml:space="preserve">INTELLIGENT ENERGY FOR EUROPE (Πρόσκληση 2011) </t>
  </si>
  <si>
    <t xml:space="preserve">Πρόγραμμα Ευρωπαϊκής Εδαφικής Συνεργασίας ΕΛΛΑΔΑ – ΒΟΥΛΓΑΡΙΑ 2007 – 2013 </t>
  </si>
  <si>
    <t>Μονάδα Οργάνωσης της Διαχείρισης</t>
  </si>
  <si>
    <t>Ε.Π. ΔΙΟΙΚΗΤΙΚΗ ΜΕΤΑΡΡΥΘΜΙΣΗ</t>
  </si>
  <si>
    <t>4.</t>
  </si>
  <si>
    <t>6.</t>
  </si>
  <si>
    <t>7.</t>
  </si>
  <si>
    <t xml:space="preserve">Βελτίωση ενεργειακής απόδοσης του 5ου Δημοτικού Σχολείου Δήμου Σερρών με την υλοποίηση δράσεων εξοικονόμησης ενέργειας και την εγκατάσταση συστήματος αβαθούς γεωθερμίας </t>
  </si>
  <si>
    <t>ΑΠΟΧΕΤΕΥΤΙΚΑ ΔΙΚΤΥΑ ΜΕ ΤΗ ΜΕΘΟΔΟ ΤΩΝ ΔΙΚΤΥΩΝ ΚΕΝΟΥ α) Δ.Κ. ΜΗΤΡΟΥΣΙΟΥ β) Δ.Κ. ΣΚΟΥΤΑΡΕΩΣ ΚΑΙ ΣΥΝΔΕΣΗΣ ΤΩΝ ΜΕ ΤΗΝ Ε.Ε.Λ. ΤΟΥ ΔΗΜΟΥ ΣΕΡΡΩΝ, πλέον Δικαιούχος η ΔΕΥΑΣ</t>
  </si>
  <si>
    <t>Ε.Π. Ανάπτυξη Ανθρωπίνου Δυναμικού</t>
  </si>
  <si>
    <t xml:space="preserve">«ΑΣΤΙΚΗ ΑΝΑΖΩΟΓΟΝΗΣΗ» ΠΡΑΣΙΝΟ ΤΑΜΕΙΟ </t>
  </si>
  <si>
    <t xml:space="preserve">181.318.00 </t>
  </si>
  <si>
    <t>ΠΙΝΑΚΑΣ 2</t>
  </si>
  <si>
    <t>Ολοκλήρωση μελέτης "Νέο Γενικό Πολεοδομικό Σχέδιο Δήμου Σερρών"</t>
  </si>
  <si>
    <t xml:space="preserve">«ΟΛΟΚΛΗΡΩΣΗ ΠΟΛΕΟΔΟΜΙΚΟΥ ΣΧΕΔΙΑΣΜΟΥ» ΠΡΑΣΙΝΟ ΤΑΜΕΙΟ </t>
  </si>
  <si>
    <t>Ολοκλήρωση μελέτης "Τοπογραφική αποτύπωση &amp; Πολεοδομική μελέτη Π.Ε. Αγ. Αντωνίου - Αγ. Παντελεήμονα Σερρών"</t>
  </si>
  <si>
    <t>Συμμετοχή στο Τοπικό Σχέδιο για την απασχόληση στο Δήμο Σερρών</t>
  </si>
  <si>
    <t>Προώθηση της πολιτιστικής κληρονομιάς των Βλάχων στις περιοχές των Σερρών και Konce</t>
  </si>
  <si>
    <t>Πρόγραμμα Ευρωπαίκής Εδαφικής Συνεργασίας ΕΛΛΑΔΑ - FYROM</t>
  </si>
  <si>
    <t>ΠΙΝΑΚΑΣ 1</t>
  </si>
  <si>
    <t>9.</t>
  </si>
  <si>
    <t>Βιοκλιματικές αναβαθμίσεις δημόσιων ανοικτών χλωρων στο Δήμο Σερρών</t>
  </si>
  <si>
    <t>ΕΠΠΕΡΑΑ (ΚΑΠΕ)</t>
  </si>
  <si>
    <t>ΠΙΝΑΚΑΣ 3</t>
  </si>
  <si>
    <t>ΤΗΣ ΠΡΟΗΓΟΥΜΕΝΗΣ ΔΗΜΑΡΧΙΑΚΗΣ ΘΗΤΕΙΑΣ ΚΑΙ ΕΓΚΡΙΘΗΚΑΝ ΚΑΤΑ ΤΑ</t>
  </si>
  <si>
    <t>ΕΤΗ 2011 – 2012</t>
  </si>
  <si>
    <t>ΕΞΟΙΚΟΝΟΜΗΣΗ ΕΝΕΡΓΕΙΑΣ ΣΕΡΡΩΝ</t>
  </si>
  <si>
    <t>ΚΑΙ ΕΓΚΡΙΘΗΚΑΝ ΚΑΤΆ ΤΑ ΕΤΗ 2011-2012</t>
  </si>
  <si>
    <t xml:space="preserve">Αυτοκίνητο για ΑΜΕΑ </t>
  </si>
  <si>
    <t>ΟΠΑΠ</t>
  </si>
  <si>
    <t>ΠΡΑΣΙΝΟ ΤΑΜΕΙΟ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</si>
</sst>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_ ;[Red]\-#,##0.00\ "/>
  </numFmts>
  <fonts count="24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6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4" fillId="21" borderId="1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6" fontId="2" fillId="0" borderId="13" xfId="0" applyNumberFormat="1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8" fontId="2" fillId="0" borderId="13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4" fontId="2" fillId="0" borderId="15" xfId="0" applyNumberFormat="1" applyFont="1" applyBorder="1" applyAlignment="1">
      <alignment horizontal="center" vertical="top" wrapText="1"/>
    </xf>
    <xf numFmtId="6" fontId="0" fillId="0" borderId="0" xfId="0" applyNumberFormat="1" applyAlignment="1">
      <alignment/>
    </xf>
    <xf numFmtId="0" fontId="2" fillId="0" borderId="16" xfId="0" applyFont="1" applyBorder="1" applyAlignment="1">
      <alignment vertical="top" wrapText="1"/>
    </xf>
    <xf numFmtId="14" fontId="2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6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4" fontId="2" fillId="0" borderId="16" xfId="0" applyNumberFormat="1" applyFont="1" applyBorder="1" applyAlignment="1">
      <alignment horizontal="center" vertical="top" wrapText="1"/>
    </xf>
    <xf numFmtId="8" fontId="22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8" fontId="22" fillId="0" borderId="0" xfId="0" applyNumberFormat="1" applyFont="1" applyAlignment="1">
      <alignment horizontal="center" vertical="center"/>
    </xf>
    <xf numFmtId="168" fontId="2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6" fontId="2" fillId="0" borderId="19" xfId="0" applyNumberFormat="1" applyFont="1" applyBorder="1" applyAlignment="1">
      <alignment horizontal="center" vertical="top" wrapText="1"/>
    </xf>
    <xf numFmtId="6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4" fontId="2" fillId="0" borderId="1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4" fontId="2" fillId="0" borderId="19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14" fontId="2" fillId="0" borderId="18" xfId="0" applyNumberFormat="1" applyFont="1" applyBorder="1" applyAlignment="1">
      <alignment horizontal="center" vertical="top" wrapText="1"/>
    </xf>
    <xf numFmtId="14" fontId="2" fillId="0" borderId="2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70" zoomScaleNormal="70" zoomScalePageLayoutView="0" workbookViewId="0" topLeftCell="A1">
      <selection activeCell="C25" sqref="C25"/>
    </sheetView>
  </sheetViews>
  <sheetFormatPr defaultColWidth="9.140625" defaultRowHeight="15"/>
  <cols>
    <col min="1" max="1" width="5.28125" style="0" customWidth="1"/>
    <col min="2" max="2" width="45.140625" style="0" customWidth="1"/>
    <col min="3" max="4" width="13.140625" style="0" customWidth="1"/>
    <col min="5" max="5" width="19.00390625" style="0" customWidth="1"/>
    <col min="6" max="6" width="33.140625" style="0" customWidth="1"/>
  </cols>
  <sheetData>
    <row r="1" ht="18">
      <c r="B1" s="32" t="s">
        <v>67</v>
      </c>
    </row>
    <row r="2" spans="1:6" ht="18">
      <c r="A2" s="48" t="s">
        <v>28</v>
      </c>
      <c r="B2" s="48"/>
      <c r="C2" s="48"/>
      <c r="D2" s="48"/>
      <c r="E2" s="48"/>
      <c r="F2" s="48"/>
    </row>
    <row r="3" spans="1:6" ht="18">
      <c r="A3" s="48" t="s">
        <v>72</v>
      </c>
      <c r="B3" s="48"/>
      <c r="C3" s="48"/>
      <c r="D3" s="48"/>
      <c r="E3" s="48"/>
      <c r="F3" s="48"/>
    </row>
    <row r="4" spans="1:6" ht="18.75" thickBot="1">
      <c r="A4" s="49" t="s">
        <v>73</v>
      </c>
      <c r="B4" s="49"/>
      <c r="C4" s="49"/>
      <c r="D4" s="49"/>
      <c r="E4" s="49"/>
      <c r="F4" s="49"/>
    </row>
    <row r="5" spans="1:6" ht="32.25" thickBo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14.25">
      <c r="A6" s="50" t="s">
        <v>21</v>
      </c>
      <c r="B6" s="58" t="s">
        <v>74</v>
      </c>
      <c r="C6" s="47">
        <v>40015</v>
      </c>
      <c r="D6" s="47">
        <v>40917</v>
      </c>
      <c r="E6" s="42">
        <v>971322.22</v>
      </c>
      <c r="F6" s="45" t="s">
        <v>44</v>
      </c>
    </row>
    <row r="7" spans="1:6" ht="15" thickBot="1">
      <c r="A7" s="51"/>
      <c r="B7" s="53"/>
      <c r="C7" s="52"/>
      <c r="D7" s="52"/>
      <c r="E7" s="43"/>
      <c r="F7" s="46"/>
    </row>
    <row r="8" spans="1:6" ht="15">
      <c r="A8" s="50" t="s">
        <v>23</v>
      </c>
      <c r="B8" s="45" t="s">
        <v>25</v>
      </c>
      <c r="C8" s="47">
        <v>40445</v>
      </c>
      <c r="D8" s="47">
        <v>40710</v>
      </c>
      <c r="E8" s="42">
        <v>147000</v>
      </c>
      <c r="F8" s="9" t="s">
        <v>13</v>
      </c>
    </row>
    <row r="9" spans="1:6" ht="15.75" thickBot="1">
      <c r="A9" s="51"/>
      <c r="B9" s="46"/>
      <c r="C9" s="52"/>
      <c r="D9" s="52"/>
      <c r="E9" s="43"/>
      <c r="F9" s="5" t="s">
        <v>26</v>
      </c>
    </row>
    <row r="10" spans="1:6" ht="30.75" thickBot="1">
      <c r="A10" s="30" t="s">
        <v>24</v>
      </c>
      <c r="B10" s="5" t="s">
        <v>27</v>
      </c>
      <c r="C10" s="8">
        <v>40540</v>
      </c>
      <c r="D10" s="8">
        <v>40984</v>
      </c>
      <c r="E10" s="10">
        <v>254072.07</v>
      </c>
      <c r="F10" s="5" t="s">
        <v>16</v>
      </c>
    </row>
    <row r="11" spans="1:6" ht="15">
      <c r="A11" s="50" t="s">
        <v>9</v>
      </c>
      <c r="B11" s="45" t="s">
        <v>29</v>
      </c>
      <c r="C11" s="47">
        <v>40445</v>
      </c>
      <c r="D11" s="47">
        <v>40785</v>
      </c>
      <c r="E11" s="42">
        <v>207600</v>
      </c>
      <c r="F11" s="9" t="s">
        <v>13</v>
      </c>
    </row>
    <row r="12" spans="1:6" ht="15.75" thickBot="1">
      <c r="A12" s="51"/>
      <c r="B12" s="46"/>
      <c r="C12" s="44"/>
      <c r="D12" s="44"/>
      <c r="E12" s="43"/>
      <c r="F12" s="5" t="s">
        <v>30</v>
      </c>
    </row>
    <row r="13" spans="1:6" ht="45.75" thickBot="1">
      <c r="A13" s="16" t="s">
        <v>11</v>
      </c>
      <c r="B13" s="17" t="s">
        <v>47</v>
      </c>
      <c r="C13" s="18">
        <v>40532</v>
      </c>
      <c r="D13" s="18">
        <v>40585</v>
      </c>
      <c r="E13" s="19">
        <v>4045000</v>
      </c>
      <c r="F13" s="20" t="s">
        <v>45</v>
      </c>
    </row>
    <row r="14" ht="15" customHeight="1">
      <c r="E14" s="13">
        <f>SUM(E6:E13)</f>
        <v>5624994.29</v>
      </c>
    </row>
    <row r="16" ht="14.25">
      <c r="E16" s="13"/>
    </row>
    <row r="18" ht="15.75">
      <c r="E18" s="29"/>
    </row>
    <row r="19" ht="15.75">
      <c r="E19" s="29"/>
    </row>
  </sheetData>
  <sheetProtection/>
  <mergeCells count="19">
    <mergeCell ref="A8:A9"/>
    <mergeCell ref="B8:B9"/>
    <mergeCell ref="E11:E12"/>
    <mergeCell ref="A11:A12"/>
    <mergeCell ref="B11:B12"/>
    <mergeCell ref="C11:C12"/>
    <mergeCell ref="D11:D12"/>
    <mergeCell ref="C8:C9"/>
    <mergeCell ref="D8:D9"/>
    <mergeCell ref="E8:E9"/>
    <mergeCell ref="E6:E7"/>
    <mergeCell ref="A2:F2"/>
    <mergeCell ref="A3:F3"/>
    <mergeCell ref="A4:F4"/>
    <mergeCell ref="F6:F7"/>
    <mergeCell ref="A6:A7"/>
    <mergeCell ref="C6:C7"/>
    <mergeCell ref="D6:D7"/>
    <mergeCell ref="B6:B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70" zoomScaleNormal="70" zoomScalePageLayoutView="0" workbookViewId="0" topLeftCell="A10">
      <selection activeCell="F22" sqref="F22"/>
    </sheetView>
  </sheetViews>
  <sheetFormatPr defaultColWidth="9.140625" defaultRowHeight="15"/>
  <cols>
    <col min="1" max="1" width="5.00390625" style="0" customWidth="1"/>
    <col min="2" max="2" width="43.421875" style="0" customWidth="1"/>
    <col min="3" max="3" width="17.140625" style="0" customWidth="1"/>
    <col min="4" max="4" width="13.7109375" style="0" customWidth="1"/>
    <col min="5" max="5" width="16.140625" style="0" customWidth="1"/>
    <col min="6" max="6" width="33.421875" style="0" customWidth="1"/>
  </cols>
  <sheetData>
    <row r="1" ht="18">
      <c r="B1" s="32" t="s">
        <v>60</v>
      </c>
    </row>
    <row r="2" spans="1:6" ht="18">
      <c r="A2" s="48" t="s">
        <v>31</v>
      </c>
      <c r="B2" s="48"/>
      <c r="C2" s="48"/>
      <c r="D2" s="48"/>
      <c r="E2" s="48"/>
      <c r="F2" s="48"/>
    </row>
    <row r="3" spans="1:6" ht="18">
      <c r="A3" s="48" t="s">
        <v>75</v>
      </c>
      <c r="B3" s="48"/>
      <c r="C3" s="48"/>
      <c r="D3" s="48"/>
      <c r="E3" s="48"/>
      <c r="F3" s="48"/>
    </row>
    <row r="4" ht="15.75" thickBot="1">
      <c r="A4" s="1"/>
    </row>
    <row r="5" spans="1:6" ht="32.25" thickBo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30.75" thickBot="1">
      <c r="A6" s="30" t="s">
        <v>21</v>
      </c>
      <c r="B6" s="5" t="s">
        <v>17</v>
      </c>
      <c r="C6" s="8">
        <v>40563</v>
      </c>
      <c r="D6" s="8">
        <v>40994</v>
      </c>
      <c r="E6" s="26">
        <v>443500</v>
      </c>
      <c r="F6" s="5" t="s">
        <v>16</v>
      </c>
    </row>
    <row r="7" spans="1:6" ht="75.75" thickBot="1">
      <c r="A7" s="31" t="s">
        <v>7</v>
      </c>
      <c r="B7" s="14" t="s">
        <v>56</v>
      </c>
      <c r="C7" s="15">
        <v>40632</v>
      </c>
      <c r="D7" s="15">
        <v>41071</v>
      </c>
      <c r="E7" s="28">
        <v>13000000</v>
      </c>
      <c r="F7" s="5" t="s">
        <v>46</v>
      </c>
    </row>
    <row r="8" spans="1:6" ht="30">
      <c r="A8" s="50" t="s">
        <v>24</v>
      </c>
      <c r="B8" s="45" t="s">
        <v>10</v>
      </c>
      <c r="C8" s="47">
        <v>40675</v>
      </c>
      <c r="D8" s="47">
        <v>40956</v>
      </c>
      <c r="E8" s="54">
        <v>73456</v>
      </c>
      <c r="F8" s="9" t="s">
        <v>48</v>
      </c>
    </row>
    <row r="9" spans="1:6" ht="15.75" thickBot="1">
      <c r="A9" s="51"/>
      <c r="B9" s="46"/>
      <c r="C9" s="52"/>
      <c r="D9" s="52"/>
      <c r="E9" s="55"/>
      <c r="F9" s="5" t="s">
        <v>32</v>
      </c>
    </row>
    <row r="10" spans="1:6" ht="75.75" thickBot="1">
      <c r="A10" s="31" t="s">
        <v>52</v>
      </c>
      <c r="B10" s="11" t="s">
        <v>55</v>
      </c>
      <c r="C10" s="12">
        <v>40682</v>
      </c>
      <c r="D10" s="12">
        <v>40973</v>
      </c>
      <c r="E10" s="25">
        <v>424073.69</v>
      </c>
      <c r="F10" s="17" t="s">
        <v>22</v>
      </c>
    </row>
    <row r="11" spans="1:6" ht="30">
      <c r="A11" s="50" t="s">
        <v>11</v>
      </c>
      <c r="B11" s="45" t="s">
        <v>15</v>
      </c>
      <c r="C11" s="47">
        <v>40708</v>
      </c>
      <c r="D11" s="56">
        <v>40973</v>
      </c>
      <c r="E11" s="54" t="s">
        <v>59</v>
      </c>
      <c r="F11" s="21" t="s">
        <v>22</v>
      </c>
    </row>
    <row r="12" spans="1:6" ht="15.75" thickBot="1">
      <c r="A12" s="51"/>
      <c r="B12" s="46"/>
      <c r="C12" s="52"/>
      <c r="D12" s="57"/>
      <c r="E12" s="55"/>
      <c r="F12" s="5" t="s">
        <v>32</v>
      </c>
    </row>
    <row r="13" spans="1:6" ht="45.75" thickBot="1">
      <c r="A13" s="2" t="s">
        <v>53</v>
      </c>
      <c r="B13" s="11" t="s">
        <v>39</v>
      </c>
      <c r="C13" s="12">
        <v>40704</v>
      </c>
      <c r="D13" s="12">
        <v>40876</v>
      </c>
      <c r="E13" s="25">
        <v>73455</v>
      </c>
      <c r="F13" s="22" t="s">
        <v>49</v>
      </c>
    </row>
    <row r="14" spans="1:6" ht="30">
      <c r="A14" s="50" t="s">
        <v>54</v>
      </c>
      <c r="B14" s="45" t="s">
        <v>19</v>
      </c>
      <c r="C14" s="47">
        <v>40773</v>
      </c>
      <c r="D14" s="47">
        <v>40998</v>
      </c>
      <c r="E14" s="54">
        <v>230000</v>
      </c>
      <c r="F14" s="21" t="s">
        <v>14</v>
      </c>
    </row>
    <row r="15" spans="1:6" ht="15.75" thickBot="1">
      <c r="A15" s="51"/>
      <c r="B15" s="46"/>
      <c r="C15" s="52"/>
      <c r="D15" s="52"/>
      <c r="E15" s="55"/>
      <c r="F15" s="5" t="s">
        <v>34</v>
      </c>
    </row>
    <row r="16" spans="1:6" ht="45.75" thickBot="1">
      <c r="A16" s="30" t="s">
        <v>12</v>
      </c>
      <c r="B16" s="5" t="s">
        <v>35</v>
      </c>
      <c r="C16" s="8">
        <v>40875</v>
      </c>
      <c r="D16" s="8">
        <v>40921</v>
      </c>
      <c r="E16" s="26">
        <v>360786.06</v>
      </c>
      <c r="F16" s="5" t="s">
        <v>33</v>
      </c>
    </row>
    <row r="17" spans="1:6" ht="16.5" thickBot="1">
      <c r="A17" s="30" t="s">
        <v>68</v>
      </c>
      <c r="B17" s="5" t="s">
        <v>76</v>
      </c>
      <c r="C17" s="6">
        <f>--2011</f>
        <v>2011</v>
      </c>
      <c r="D17" s="6"/>
      <c r="E17" s="26">
        <v>65000</v>
      </c>
      <c r="F17" s="5" t="s">
        <v>77</v>
      </c>
    </row>
    <row r="18" spans="1:6" ht="16.5" thickBot="1">
      <c r="A18" s="30" t="s">
        <v>36</v>
      </c>
      <c r="B18" s="5" t="s">
        <v>38</v>
      </c>
      <c r="C18" s="6"/>
      <c r="D18" s="6"/>
      <c r="E18" s="26">
        <v>2000000</v>
      </c>
      <c r="F18" s="5" t="s">
        <v>78</v>
      </c>
    </row>
    <row r="19" spans="1:6" ht="30.75" thickBot="1">
      <c r="A19" s="2" t="s">
        <v>37</v>
      </c>
      <c r="B19" s="38" t="s">
        <v>69</v>
      </c>
      <c r="C19" s="39">
        <v>41236</v>
      </c>
      <c r="D19" s="39">
        <v>41253</v>
      </c>
      <c r="E19" s="41">
        <v>3809941.09</v>
      </c>
      <c r="F19" s="38" t="s">
        <v>70</v>
      </c>
    </row>
    <row r="20" spans="1:5" ht="15">
      <c r="A20" s="1"/>
      <c r="E20" s="27">
        <f>SUM(E6:E19)</f>
        <v>20480211.84</v>
      </c>
    </row>
    <row r="21" spans="5:6" ht="27" customHeight="1">
      <c r="E21" s="34"/>
      <c r="F21" s="33"/>
    </row>
    <row r="22" spans="5:6" ht="42" customHeight="1">
      <c r="E22" s="35"/>
      <c r="F22" s="33"/>
    </row>
    <row r="23" ht="14.25">
      <c r="E23" s="24"/>
    </row>
    <row r="24" ht="14.25">
      <c r="E24" s="23"/>
    </row>
    <row r="25" ht="14.25">
      <c r="E25" s="23"/>
    </row>
    <row r="27" ht="15.75">
      <c r="E27" s="36"/>
    </row>
    <row r="28" ht="15.75">
      <c r="E28" s="36"/>
    </row>
    <row r="29" ht="14.25">
      <c r="E29" s="27"/>
    </row>
  </sheetData>
  <sheetProtection/>
  <mergeCells count="17">
    <mergeCell ref="E14:E15"/>
    <mergeCell ref="A2:F2"/>
    <mergeCell ref="A3:F3"/>
    <mergeCell ref="A14:A15"/>
    <mergeCell ref="B14:B15"/>
    <mergeCell ref="C14:C15"/>
    <mergeCell ref="D14:D15"/>
    <mergeCell ref="E11:E12"/>
    <mergeCell ref="A8:A9"/>
    <mergeCell ref="B8:B9"/>
    <mergeCell ref="C8:C9"/>
    <mergeCell ref="D8:D9"/>
    <mergeCell ref="E8:E9"/>
    <mergeCell ref="A11:A12"/>
    <mergeCell ref="B11:B12"/>
    <mergeCell ref="C11:C12"/>
    <mergeCell ref="D11:D12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70" zoomScaleNormal="70" zoomScalePageLayoutView="0" workbookViewId="0" topLeftCell="A1">
      <selection activeCell="B19" sqref="B19"/>
    </sheetView>
  </sheetViews>
  <sheetFormatPr defaultColWidth="9.140625" defaultRowHeight="15"/>
  <cols>
    <col min="1" max="1" width="7.57421875" style="0" customWidth="1"/>
    <col min="2" max="2" width="27.7109375" style="0" customWidth="1"/>
    <col min="3" max="3" width="27.28125" style="0" bestFit="1" customWidth="1"/>
    <col min="4" max="4" width="25.28125" style="0" bestFit="1" customWidth="1"/>
    <col min="5" max="5" width="20.421875" style="0" bestFit="1" customWidth="1"/>
    <col min="6" max="6" width="22.8515625" style="0" bestFit="1" customWidth="1"/>
  </cols>
  <sheetData>
    <row r="1" ht="18">
      <c r="B1" s="32" t="s">
        <v>71</v>
      </c>
    </row>
    <row r="2" spans="1:6" ht="18">
      <c r="A2" s="48" t="s">
        <v>40</v>
      </c>
      <c r="B2" s="48"/>
      <c r="C2" s="48"/>
      <c r="D2" s="48"/>
      <c r="E2" s="48"/>
      <c r="F2" s="48"/>
    </row>
    <row r="3" spans="1:6" ht="18">
      <c r="A3" s="48" t="s">
        <v>41</v>
      </c>
      <c r="B3" s="48"/>
      <c r="C3" s="48"/>
      <c r="D3" s="48"/>
      <c r="E3" s="48"/>
      <c r="F3" s="48"/>
    </row>
    <row r="4" ht="15.75" thickBot="1">
      <c r="A4" s="1"/>
    </row>
    <row r="5" spans="1:6" ht="32.25" thickBo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30.75" thickBot="1">
      <c r="A6" s="4" t="s">
        <v>6</v>
      </c>
      <c r="B6" s="5" t="s">
        <v>18</v>
      </c>
      <c r="C6" s="8">
        <v>40981</v>
      </c>
      <c r="D6" s="8">
        <v>41002</v>
      </c>
      <c r="E6" s="10">
        <v>50000</v>
      </c>
      <c r="F6" s="5" t="s">
        <v>50</v>
      </c>
    </row>
    <row r="7" spans="1:6" ht="75.75" thickBot="1">
      <c r="A7" s="4" t="s">
        <v>7</v>
      </c>
      <c r="B7" s="5" t="s">
        <v>20</v>
      </c>
      <c r="C7" s="8">
        <v>40622</v>
      </c>
      <c r="D7" s="8">
        <v>41044</v>
      </c>
      <c r="E7" s="7">
        <v>300000</v>
      </c>
      <c r="F7" s="5" t="s">
        <v>51</v>
      </c>
    </row>
    <row r="8" spans="1:6" ht="30.75" thickBot="1">
      <c r="A8" s="16" t="s">
        <v>8</v>
      </c>
      <c r="B8" s="17" t="s">
        <v>42</v>
      </c>
      <c r="C8" s="18">
        <v>41019</v>
      </c>
      <c r="D8" s="18">
        <v>41106</v>
      </c>
      <c r="E8" s="19">
        <v>816000</v>
      </c>
      <c r="F8" s="17" t="s">
        <v>57</v>
      </c>
    </row>
    <row r="9" spans="1:6" ht="45.75" thickBot="1">
      <c r="A9" s="16" t="s">
        <v>52</v>
      </c>
      <c r="B9" s="17" t="s">
        <v>43</v>
      </c>
      <c r="C9" s="18">
        <v>41075</v>
      </c>
      <c r="D9" s="18">
        <v>41102</v>
      </c>
      <c r="E9" s="19">
        <v>301000</v>
      </c>
      <c r="F9" s="17" t="s">
        <v>58</v>
      </c>
    </row>
    <row r="10" spans="1:6" ht="45.75" thickBot="1">
      <c r="A10" s="37">
        <v>5</v>
      </c>
      <c r="B10" s="38" t="s">
        <v>64</v>
      </c>
      <c r="C10" s="39">
        <v>41023</v>
      </c>
      <c r="D10" s="39">
        <v>41191</v>
      </c>
      <c r="E10" s="40">
        <v>7811.4</v>
      </c>
      <c r="F10" s="17" t="s">
        <v>57</v>
      </c>
    </row>
    <row r="11" spans="1:6" ht="60.75" thickBot="1">
      <c r="A11" s="37">
        <v>6</v>
      </c>
      <c r="B11" s="38" t="s">
        <v>65</v>
      </c>
      <c r="C11" s="39">
        <v>41031</v>
      </c>
      <c r="D11" s="39">
        <v>41184</v>
      </c>
      <c r="E11" s="40">
        <v>223700</v>
      </c>
      <c r="F11" s="17" t="s">
        <v>66</v>
      </c>
    </row>
    <row r="12" spans="1:6" ht="60.75" thickBot="1">
      <c r="A12" s="37">
        <v>7</v>
      </c>
      <c r="B12" s="38" t="s">
        <v>61</v>
      </c>
      <c r="C12" s="39">
        <v>41131</v>
      </c>
      <c r="D12" s="39">
        <v>41213</v>
      </c>
      <c r="E12" s="40">
        <v>88279.73</v>
      </c>
      <c r="F12" s="17" t="s">
        <v>62</v>
      </c>
    </row>
    <row r="13" spans="1:6" ht="75.75" thickBot="1">
      <c r="A13" s="37">
        <v>8</v>
      </c>
      <c r="B13" s="38" t="s">
        <v>63</v>
      </c>
      <c r="C13" s="39">
        <v>41131</v>
      </c>
      <c r="D13" s="39">
        <v>41213</v>
      </c>
      <c r="E13" s="40">
        <v>35036.46</v>
      </c>
      <c r="F13" s="17" t="s">
        <v>62</v>
      </c>
    </row>
    <row r="14" spans="1:5" ht="15.75">
      <c r="A14" s="1"/>
      <c r="E14" s="29">
        <f>SUM(E6:E13)</f>
        <v>1821827.5899999999</v>
      </c>
    </row>
  </sheetData>
  <sheetProtection/>
  <mergeCells count="2">
    <mergeCell ref="A2:F2"/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tam1</cp:lastModifiedBy>
  <cp:lastPrinted>2012-10-15T11:40:59Z</cp:lastPrinted>
  <dcterms:created xsi:type="dcterms:W3CDTF">2012-08-22T09:45:39Z</dcterms:created>
  <dcterms:modified xsi:type="dcterms:W3CDTF">2012-12-13T06:11:40Z</dcterms:modified>
  <cp:category/>
  <cp:version/>
  <cp:contentType/>
  <cp:contentStatus/>
</cp:coreProperties>
</file>